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Зайцев\ОТЧЕТЫ\ежемесячные отчеты\ежемесячные отчеты об исполнении районного бюджета по муниц прогр САЙТ\2026\"/>
    </mc:Choice>
  </mc:AlternateContent>
  <bookViews>
    <workbookView xWindow="0" yWindow="0" windowWidth="15576" windowHeight="1164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E23" i="1" l="1"/>
  <c r="D24" i="1"/>
  <c r="C24" i="1"/>
  <c r="E22" i="1" l="1"/>
  <c r="D26" i="1" l="1"/>
  <c r="C26" i="1"/>
  <c r="E25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26" i="1" l="1"/>
  <c r="E24" i="1"/>
</calcChain>
</file>

<file path=xl/comments1.xml><?xml version="1.0" encoding="utf-8"?>
<comments xmlns="http://schemas.openxmlformats.org/spreadsheetml/2006/main">
  <authors>
    <author>admin</author>
  </authors>
  <commentList>
    <comment ref="B2" authorId="0" shapeId="0">
      <text>
        <r>
          <rPr>
            <b/>
            <sz val="8"/>
            <color indexed="81"/>
            <rFont val="Tahoma"/>
            <family val="2"/>
            <charset val="204"/>
          </rPr>
          <t>admin: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<sst xmlns="http://schemas.openxmlformats.org/spreadsheetml/2006/main" count="27" uniqueCount="27">
  <si>
    <t>Наименование программы</t>
  </si>
  <si>
    <t>№</t>
  </si>
  <si>
    <t>Непрограммные расходы</t>
  </si>
  <si>
    <t xml:space="preserve">Итого  по муниципальным программам </t>
  </si>
  <si>
    <t xml:space="preserve">ВСЕГО </t>
  </si>
  <si>
    <t>% исполнения</t>
  </si>
  <si>
    <t xml:space="preserve">Муниципальная программа "Развитие образования Пильнинского муниципального округа Нижегородской области" </t>
  </si>
  <si>
    <t>Исполнение бюджета округа в разрезе расходов по муниципальным программам и непрограммным направлениям деятельности  по состоянию на 01.02.2026 года</t>
  </si>
  <si>
    <t xml:space="preserve">Уточненные бюджетные назначения по состоянию на 01.02.2026 года, тыс. руб. </t>
  </si>
  <si>
    <t>Исполнено на 01.02.2026 года, тыс. руб.</t>
  </si>
  <si>
    <t>Муниципальная программа "Управление муниципальными финансами Пильнинского муниципального округа Нижегородской области на 2023-2028 годы"</t>
  </si>
  <si>
    <t>Муниципальная программа "Социальная поддержка граждан Пильнинского муниципального округа на 2016-2028 годы"</t>
  </si>
  <si>
    <t>Муниципальная программа "Комплексное развитие систем коммунальной инфраструктуры Пильнинского муниципального округа Нижегородской области на 2024-2028 годы"</t>
  </si>
  <si>
    <t>Муниципальная программа "Развитие малого и среднего предпринимательства в Пильнинском муниципальном округе Нижегородской области на 2023-2028 годы"</t>
  </si>
  <si>
    <t>Муниципальная программа "Обеспечение жильем молодых семей Пильнинского муниципального округа на период 2025-2028 годы"</t>
  </si>
  <si>
    <t>Муниципальная программа "Развитие культуры Пильнинского муниципального округа Нижегородской области на 2018-2028 годы"</t>
  </si>
  <si>
    <t>Муниципальная программа "Защита населения и территорий от чрезвычайных ситуаций природного и техногенного характера, обеспечение пожарной безопасности и безопасности людей на водных объектах Пильнинского муниципального округа Нижегородской области на 2018-2028 годы"</t>
  </si>
  <si>
    <t>Муниципальная программа "Профилактика терроризма и экстремизма на территории Пильнинского муниципального округа на 2019-2028 годы"</t>
  </si>
  <si>
    <t>Муниципальная программа "Управление муниципальной собственностью Пильнинского муниципального округа Нижегородской области на 2025-2028 годы"</t>
  </si>
  <si>
    <t>Муниципальная программа "Развитие агропромышленного комплекса Пильнинского муниципального округа Нижегородской области на 2024-2028 годы"</t>
  </si>
  <si>
    <t>Муниципальная программа "Развитие туризма в Пильнинском муниципальном округе на 2018-2028 годы"</t>
  </si>
  <si>
    <t>Муниципальная программа "Улучшение экологической обстановки в Пильнинском муниципальном округе в 2024-2028 годах"</t>
  </si>
  <si>
    <t>Муниципальная программа "Профилактика преступлений и иных правонарушений в Пильнинском муниципальном округе Нижегородской области на 2016 - 2028 годы"</t>
  </si>
  <si>
    <t>Муниципальная программа "Повышение безопасности дорожного движения в Пильнинском муниципальном округе на 2025-2028 годы"</t>
  </si>
  <si>
    <t>Муниципальная программа "Социальная поддержка малоимущих граждан при газификации домовладений в Пильнинском муниципальном округе на 2024-2028 годы"</t>
  </si>
  <si>
    <t>Муниципальная программа "Информационное общество Пильнинского муниципального округа Нижегородской области на 2022-2028 годы"</t>
  </si>
  <si>
    <t>Муниципальная программа "Формирование комфортной городской среды на территории Пильнинского муниципального округа Нижегородской области на 2024-2028 годы"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</si>
</sst>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9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164" fontId="5" fillId="0" borderId="1" xfId="0" applyNumberFormat="1" applyFont="1" applyBorder="1"/>
    <xf numFmtId="0" fontId="5" fillId="0" borderId="1" xfId="0" applyFont="1" applyBorder="1" applyAlignment="1">
      <alignment horizontal="right" wrapText="1"/>
    </xf>
    <xf numFmtId="164" fontId="5" fillId="0" borderId="1" xfId="0" applyNumberFormat="1" applyFont="1" applyBorder="1" applyAlignment="1" applyProtection="1">
      <alignment horizontal="right"/>
    </xf>
    <xf numFmtId="164" fontId="5" fillId="0" borderId="1" xfId="1" applyNumberFormat="1" applyFont="1" applyBorder="1" applyAlignment="1" applyProtection="1">
      <alignment horizontal="right"/>
    </xf>
    <xf numFmtId="0" fontId="3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6"/>
  <sheetViews>
    <sheetView tabSelected="1" topLeftCell="A19" zoomScale="130" zoomScaleNormal="130" workbookViewId="0">
      <selection activeCell="C24" sqref="C24"/>
    </sheetView>
  </sheetViews>
  <sheetFormatPr defaultRowHeight="14.4" x14ac:dyDescent="0.3"/>
  <cols>
    <col min="1" max="1" width="4.88671875" customWidth="1"/>
    <col min="2" max="2" width="40.5546875" customWidth="1"/>
    <col min="3" max="3" width="19.88671875" customWidth="1"/>
    <col min="4" max="4" width="19.44140625" customWidth="1"/>
  </cols>
  <sheetData>
    <row r="1" spans="1:6" x14ac:dyDescent="0.3">
      <c r="A1" s="1"/>
      <c r="B1" s="1"/>
      <c r="C1" s="1"/>
      <c r="D1" s="1"/>
      <c r="E1" s="1"/>
      <c r="F1" s="1"/>
    </row>
    <row r="2" spans="1:6" x14ac:dyDescent="0.3">
      <c r="A2" s="1"/>
      <c r="B2" s="9" t="s">
        <v>7</v>
      </c>
      <c r="C2" s="10"/>
      <c r="D2" s="10"/>
      <c r="E2" s="11"/>
      <c r="F2" s="1"/>
    </row>
    <row r="3" spans="1:6" x14ac:dyDescent="0.3">
      <c r="A3" s="1"/>
      <c r="B3" s="10"/>
      <c r="C3" s="10"/>
      <c r="D3" s="10"/>
      <c r="E3" s="11"/>
      <c r="F3" s="1"/>
    </row>
    <row r="4" spans="1:6" x14ac:dyDescent="0.3">
      <c r="A4" s="1"/>
      <c r="B4" s="1"/>
      <c r="C4" s="1"/>
      <c r="D4" s="1"/>
      <c r="E4" s="1"/>
      <c r="F4" s="1"/>
    </row>
    <row r="5" spans="1:6" ht="85.5" customHeight="1" x14ac:dyDescent="0.3">
      <c r="A5" s="2" t="s">
        <v>1</v>
      </c>
      <c r="B5" s="2" t="s">
        <v>0</v>
      </c>
      <c r="C5" s="3" t="s">
        <v>8</v>
      </c>
      <c r="D5" s="3" t="s">
        <v>9</v>
      </c>
      <c r="E5" s="3" t="s">
        <v>5</v>
      </c>
      <c r="F5" s="1"/>
    </row>
    <row r="6" spans="1:6" ht="51.6" customHeight="1" x14ac:dyDescent="0.3">
      <c r="A6" s="2">
        <v>1</v>
      </c>
      <c r="B6" s="4" t="s">
        <v>10</v>
      </c>
      <c r="C6" s="5">
        <v>18772.3</v>
      </c>
      <c r="D6" s="8">
        <v>300.60000000000002</v>
      </c>
      <c r="E6" s="5">
        <f>D6/C6*100</f>
        <v>1.6012955258545836</v>
      </c>
      <c r="F6" s="1"/>
    </row>
    <row r="7" spans="1:6" ht="36.6" x14ac:dyDescent="0.3">
      <c r="A7" s="2">
        <v>2</v>
      </c>
      <c r="B7" s="4" t="s">
        <v>6</v>
      </c>
      <c r="C7" s="7">
        <v>633782.9</v>
      </c>
      <c r="D7" s="7">
        <v>41481.4</v>
      </c>
      <c r="E7" s="5">
        <f t="shared" ref="E7:E26" si="0">D7/C7*100</f>
        <v>6.5450487856330621</v>
      </c>
      <c r="F7" s="1"/>
    </row>
    <row r="8" spans="1:6" ht="36.6" x14ac:dyDescent="0.3">
      <c r="A8" s="2">
        <v>3</v>
      </c>
      <c r="B8" s="4" t="s">
        <v>11</v>
      </c>
      <c r="C8" s="7">
        <v>702</v>
      </c>
      <c r="D8" s="7">
        <v>38.799999999999997</v>
      </c>
      <c r="E8" s="5">
        <f t="shared" si="0"/>
        <v>5.5270655270655267</v>
      </c>
      <c r="F8" s="1"/>
    </row>
    <row r="9" spans="1:6" ht="60.6" x14ac:dyDescent="0.3">
      <c r="A9" s="2">
        <v>4</v>
      </c>
      <c r="B9" s="4" t="s">
        <v>12</v>
      </c>
      <c r="C9" s="7">
        <v>88595.4</v>
      </c>
      <c r="D9" s="7">
        <v>4366.2</v>
      </c>
      <c r="E9" s="5">
        <f t="shared" si="0"/>
        <v>4.9282468390006704</v>
      </c>
      <c r="F9" s="1"/>
    </row>
    <row r="10" spans="1:6" ht="64.8" customHeight="1" x14ac:dyDescent="0.3">
      <c r="A10" s="2">
        <v>5</v>
      </c>
      <c r="B10" s="4" t="s">
        <v>13</v>
      </c>
      <c r="C10" s="7">
        <v>17.600000000000001</v>
      </c>
      <c r="D10" s="5">
        <v>0</v>
      </c>
      <c r="E10" s="5">
        <f t="shared" si="0"/>
        <v>0</v>
      </c>
      <c r="F10" s="1"/>
    </row>
    <row r="11" spans="1:6" ht="48.6" x14ac:dyDescent="0.3">
      <c r="A11" s="2">
        <v>6</v>
      </c>
      <c r="B11" s="4" t="s">
        <v>14</v>
      </c>
      <c r="C11" s="7">
        <v>12</v>
      </c>
      <c r="D11" s="7">
        <v>0</v>
      </c>
      <c r="E11" s="5">
        <f t="shared" si="0"/>
        <v>0</v>
      </c>
      <c r="F11" s="1"/>
    </row>
    <row r="12" spans="1:6" ht="48.6" x14ac:dyDescent="0.3">
      <c r="A12" s="2">
        <v>7</v>
      </c>
      <c r="B12" s="4" t="s">
        <v>15</v>
      </c>
      <c r="C12" s="7">
        <v>151221.20000000001</v>
      </c>
      <c r="D12" s="7">
        <v>6407.9</v>
      </c>
      <c r="E12" s="5">
        <f t="shared" si="0"/>
        <v>4.2374349628226726</v>
      </c>
      <c r="F12" s="1"/>
    </row>
    <row r="13" spans="1:6" ht="102" customHeight="1" x14ac:dyDescent="0.3">
      <c r="A13" s="2">
        <v>8</v>
      </c>
      <c r="B13" s="4" t="s">
        <v>16</v>
      </c>
      <c r="C13" s="7">
        <v>52680.4</v>
      </c>
      <c r="D13" s="7">
        <v>1479.1</v>
      </c>
      <c r="E13" s="5">
        <f t="shared" si="0"/>
        <v>2.8076855908459311</v>
      </c>
      <c r="F13" s="1"/>
    </row>
    <row r="14" spans="1:6" ht="51.6" customHeight="1" x14ac:dyDescent="0.3">
      <c r="A14" s="2">
        <v>9</v>
      </c>
      <c r="B14" s="4" t="s">
        <v>17</v>
      </c>
      <c r="C14" s="7">
        <v>9.4</v>
      </c>
      <c r="D14" s="5">
        <v>2.4</v>
      </c>
      <c r="E14" s="5">
        <f t="shared" si="0"/>
        <v>25.531914893617021</v>
      </c>
      <c r="F14" s="1"/>
    </row>
    <row r="15" spans="1:6" ht="48.6" x14ac:dyDescent="0.3">
      <c r="A15" s="2">
        <v>10</v>
      </c>
      <c r="B15" s="4" t="s">
        <v>18</v>
      </c>
      <c r="C15" s="7">
        <v>6225.1</v>
      </c>
      <c r="D15" s="7">
        <v>432.6</v>
      </c>
      <c r="E15" s="5">
        <f t="shared" si="0"/>
        <v>6.9492859552456991</v>
      </c>
      <c r="F15" s="1"/>
    </row>
    <row r="16" spans="1:6" ht="50.25" customHeight="1" x14ac:dyDescent="0.3">
      <c r="A16" s="2">
        <v>11</v>
      </c>
      <c r="B16" s="4" t="s">
        <v>19</v>
      </c>
      <c r="C16" s="7">
        <v>9599.6</v>
      </c>
      <c r="D16" s="7">
        <v>108.8</v>
      </c>
      <c r="E16" s="5">
        <f t="shared" si="0"/>
        <v>1.1333805575232301</v>
      </c>
      <c r="F16" s="1"/>
    </row>
    <row r="17" spans="1:6" ht="36.6" x14ac:dyDescent="0.3">
      <c r="A17" s="2">
        <v>12</v>
      </c>
      <c r="B17" s="4" t="s">
        <v>20</v>
      </c>
      <c r="C17" s="7">
        <v>79.7</v>
      </c>
      <c r="D17" s="7">
        <v>0</v>
      </c>
      <c r="E17" s="5">
        <f t="shared" si="0"/>
        <v>0</v>
      </c>
      <c r="F17" s="1"/>
    </row>
    <row r="18" spans="1:6" ht="49.2" customHeight="1" x14ac:dyDescent="0.3">
      <c r="A18" s="2">
        <v>13</v>
      </c>
      <c r="B18" s="4" t="s">
        <v>21</v>
      </c>
      <c r="C18" s="7">
        <v>3403</v>
      </c>
      <c r="D18" s="5">
        <v>0</v>
      </c>
      <c r="E18" s="5">
        <f t="shared" si="0"/>
        <v>0</v>
      </c>
      <c r="F18" s="1"/>
    </row>
    <row r="19" spans="1:6" ht="64.2" customHeight="1" x14ac:dyDescent="0.3">
      <c r="A19" s="2">
        <v>14</v>
      </c>
      <c r="B19" s="4" t="s">
        <v>22</v>
      </c>
      <c r="C19" s="7">
        <v>1211.7</v>
      </c>
      <c r="D19" s="7">
        <v>0</v>
      </c>
      <c r="E19" s="5">
        <f t="shared" si="0"/>
        <v>0</v>
      </c>
      <c r="F19" s="1"/>
    </row>
    <row r="20" spans="1:6" ht="48.6" x14ac:dyDescent="0.3">
      <c r="A20" s="2">
        <v>15</v>
      </c>
      <c r="B20" s="4" t="s">
        <v>23</v>
      </c>
      <c r="C20" s="7">
        <v>9.4</v>
      </c>
      <c r="D20" s="5">
        <v>0</v>
      </c>
      <c r="E20" s="5">
        <f t="shared" si="0"/>
        <v>0</v>
      </c>
      <c r="F20" s="1"/>
    </row>
    <row r="21" spans="1:6" ht="65.400000000000006" customHeight="1" x14ac:dyDescent="0.3">
      <c r="A21" s="2">
        <v>16</v>
      </c>
      <c r="B21" s="4" t="s">
        <v>24</v>
      </c>
      <c r="C21" s="7">
        <v>150</v>
      </c>
      <c r="D21" s="7">
        <v>0</v>
      </c>
      <c r="E21" s="5">
        <f t="shared" si="0"/>
        <v>0</v>
      </c>
      <c r="F21" s="1"/>
    </row>
    <row r="22" spans="1:6" ht="48.6" x14ac:dyDescent="0.3">
      <c r="A22" s="2">
        <v>17</v>
      </c>
      <c r="B22" s="4" t="s">
        <v>25</v>
      </c>
      <c r="C22" s="7">
        <v>3241.3</v>
      </c>
      <c r="D22" s="7">
        <v>0</v>
      </c>
      <c r="E22" s="5">
        <f t="shared" si="0"/>
        <v>0</v>
      </c>
      <c r="F22" s="1"/>
    </row>
    <row r="23" spans="1:6" ht="48.6" x14ac:dyDescent="0.3">
      <c r="A23" s="2">
        <v>18</v>
      </c>
      <c r="B23" s="4" t="s">
        <v>26</v>
      </c>
      <c r="C23" s="7">
        <v>9311.7000000000007</v>
      </c>
      <c r="D23" s="7">
        <v>0</v>
      </c>
      <c r="E23" s="5">
        <f t="shared" si="0"/>
        <v>0</v>
      </c>
      <c r="F23" s="1"/>
    </row>
    <row r="24" spans="1:6" x14ac:dyDescent="0.3">
      <c r="A24" s="2"/>
      <c r="B24" s="6" t="s">
        <v>3</v>
      </c>
      <c r="C24" s="7">
        <f>SUM(C6:C23)</f>
        <v>979024.70000000007</v>
      </c>
      <c r="D24" s="7">
        <f>SUM(D6:D23)</f>
        <v>54617.8</v>
      </c>
      <c r="E24" s="5">
        <f t="shared" si="0"/>
        <v>5.5787969394439179</v>
      </c>
      <c r="F24" s="1"/>
    </row>
    <row r="25" spans="1:6" x14ac:dyDescent="0.3">
      <c r="A25" s="2">
        <v>19</v>
      </c>
      <c r="B25" s="4" t="s">
        <v>2</v>
      </c>
      <c r="C25" s="7">
        <v>159331.5</v>
      </c>
      <c r="D25" s="7">
        <v>6338.7</v>
      </c>
      <c r="E25" s="5">
        <f t="shared" si="0"/>
        <v>3.9783093738526278</v>
      </c>
      <c r="F25" s="1"/>
    </row>
    <row r="26" spans="1:6" x14ac:dyDescent="0.3">
      <c r="A26" s="2"/>
      <c r="B26" s="6" t="s">
        <v>4</v>
      </c>
      <c r="C26" s="5">
        <f>C24+C25</f>
        <v>1138356.2000000002</v>
      </c>
      <c r="D26" s="5">
        <f>D24+D25</f>
        <v>60956.5</v>
      </c>
      <c r="E26" s="5">
        <f t="shared" si="0"/>
        <v>5.3547826242787613</v>
      </c>
      <c r="F26" s="1"/>
    </row>
  </sheetData>
  <mergeCells count="1">
    <mergeCell ref="B2:E3"/>
  </mergeCells>
  <pageMargins left="0.35" right="0.35" top="0.41" bottom="0.28000000000000003" header="0.3" footer="0.18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Финансовое управление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Подуздикова</dc:creator>
  <cp:lastModifiedBy>Зайцев</cp:lastModifiedBy>
  <cp:lastPrinted>2024-10-09T10:06:56Z</cp:lastPrinted>
  <dcterms:created xsi:type="dcterms:W3CDTF">2019-05-22T05:46:36Z</dcterms:created>
  <dcterms:modified xsi:type="dcterms:W3CDTF">2026-02-05T11:49:55Z</dcterms:modified>
</cp:coreProperties>
</file>